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6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D31" i="2" l="1"/>
  <c r="D15" i="2" l="1"/>
  <c r="D23" i="2"/>
  <c r="D26" i="2"/>
  <c r="D2" i="2"/>
  <c r="D14" i="2"/>
  <c r="D19" i="2"/>
  <c r="D13" i="2"/>
  <c r="D33" i="2"/>
  <c r="D34" i="2"/>
  <c r="D3" i="2"/>
  <c r="D22" i="2"/>
  <c r="D4" i="2"/>
  <c r="D29" i="2"/>
  <c r="D21" i="2"/>
  <c r="D5" i="2"/>
  <c r="D24" i="2"/>
  <c r="D6" i="2"/>
  <c r="D17" i="2"/>
  <c r="D28" i="2"/>
  <c r="D16" i="2"/>
  <c r="D25" i="2"/>
  <c r="D20" i="2"/>
  <c r="D7" i="2"/>
  <c r="D32" i="2"/>
  <c r="D18" i="2"/>
  <c r="D8" i="2"/>
  <c r="D30" i="2"/>
  <c r="D9" i="2"/>
  <c r="D10" i="2"/>
  <c r="D27" i="2"/>
  <c r="D11" i="2"/>
  <c r="D12" i="2"/>
  <c r="E23" i="2" l="1"/>
  <c r="E26" i="2"/>
  <c r="E2" i="2"/>
  <c r="E14" i="2"/>
  <c r="E19" i="2"/>
  <c r="E13" i="2"/>
  <c r="E33" i="2"/>
  <c r="E34" i="2"/>
  <c r="E3" i="2"/>
  <c r="E22" i="2"/>
  <c r="E4" i="2"/>
  <c r="E29" i="2"/>
  <c r="E21" i="2"/>
  <c r="E5" i="2"/>
  <c r="E31" i="2"/>
  <c r="E24" i="2"/>
  <c r="E6" i="2"/>
  <c r="E17" i="2"/>
  <c r="E28" i="2"/>
  <c r="E16" i="2"/>
  <c r="E25" i="2"/>
  <c r="E20" i="2"/>
  <c r="E7" i="2"/>
  <c r="E32" i="2"/>
  <c r="E18" i="2"/>
  <c r="E8" i="2"/>
  <c r="E30" i="2"/>
  <c r="E9" i="2"/>
  <c r="E10" i="2"/>
  <c r="E27" i="2"/>
  <c r="E11" i="2"/>
  <c r="E12" i="2"/>
  <c r="E15" i="2"/>
</calcChain>
</file>

<file path=xl/sharedStrings.xml><?xml version="1.0" encoding="utf-8"?>
<sst xmlns="http://schemas.openxmlformats.org/spreadsheetml/2006/main" count="38" uniqueCount="38">
  <si>
    <t>Школа</t>
  </si>
  <si>
    <t>МБОУ «Сабабашская основная общеобразовательная школа» Сабинского муниципального района РТ</t>
  </si>
  <si>
    <t>МБОУ «Изминская средняя общеобразовательная школа» Сабинского муниципального района РТ</t>
  </si>
  <si>
    <t>МБОУ «Нижнешитцинская средняя общеобразовательная школа» Сабинского муниципального района РТ</t>
  </si>
  <si>
    <t>МБОУ «Мешабашская начальная общеобразовательная школа» Сабинского муниципального района РТ // ТР Саба муниципаль районы Мишәбаш башлангыч гомуми белем бирү мәктәбе</t>
  </si>
  <si>
    <t>МОУ «Лесхозская средняя общеобразовательная школа» Сабинского муниципального района РТ</t>
  </si>
  <si>
    <t>МБОУ «Гимназия п.г.т.Богатые Сабы» (Школа - центр компетенции в электронном образовании)</t>
  </si>
  <si>
    <t>МБОУ «Новомичанская средняя общеобразовательная школа» Сабинского муниципального района РТ</t>
  </si>
  <si>
    <t>МБОУ «Верхнешитцинская начальная общеобразовательная школа» Сабинского муниципального района РТ</t>
  </si>
  <si>
    <t>МБОУ «Кильдебякская средняя общеобразовательная школа» Сабинского муниципального района РТ</t>
  </si>
  <si>
    <t>МБОУ «Сабинская кадетская школа - интернат» Сабинского муниципального района РТ</t>
  </si>
  <si>
    <t>МОУ «Елышевская начальная общеобразовательная школа» Сабинского муниципального района РТ</t>
  </si>
  <si>
    <t>МОУ «Большешинарская средняя общеобразовательная школа им. А.А.Ахунзянова» Сабинского муниципального района РТ</t>
  </si>
  <si>
    <t>МБОУ «Сатышевская средняя общеобразовательная школа Сабинского муниципального района Республики Татарстан им. Ш.З.Зиннурова»</t>
  </si>
  <si>
    <t>филиал МБОУ «Сатышевская средняя общеобразовательная школа Сабинского муниципального района Республики Татарстан им. Ш.З.Зиннурова" - Бигенеевская начальная общеобразовательная школа</t>
  </si>
  <si>
    <t>МБОУ «Евлаштауская средняя общеобразовательная школа» Сабинского муниципального района РТ</t>
  </si>
  <si>
    <t>МБОУ «Тимершикская средняя общеобразовательная школа» Сабинского муниципального района РТ</t>
  </si>
  <si>
    <t>Филиал МБОУ «Сатышевская средняя общеобразовательная школа Сабинского муниципального района Республики Татарстан им. Ш.З.Зиннурова" - Мамалаевская начальная общеобразовательная школа</t>
  </si>
  <si>
    <t>МБОУ «Верхнесиметская средняя общеобразовательная школа» Сабинского муниципального района РТ</t>
  </si>
  <si>
    <t>МБОУ «Шеморданский лицей Сабинского муниципального района Республики Татарстан»</t>
  </si>
  <si>
    <t>филиал МБОУ "Тимершикская СОШ" -"Мингерская НОШ"</t>
  </si>
  <si>
    <t>МБОУ "Завод-Ныртинская средняя общеобразовательная школа им И.С. Башкирова Сабинского муниципального района РТ"</t>
  </si>
  <si>
    <t>Татарстан Республикасы Саба муниципаль районының Шекше урта гомуми белем бирү мәктәбе /МБОУ «Шикшинская средняя общеобразовательная школа» Сабинского муниципального района РТ</t>
  </si>
  <si>
    <t>МБОУ «Олуязская начальная общеобразовательная школа» Сабинского муниципального района РТ</t>
  </si>
  <si>
    <t>МОУ «Большекибячинская средняя общеобразовательная школа» Сабинского муниципального района РТ</t>
  </si>
  <si>
    <t>МБОУ «Юлбатская средняя общеобразовательная школа» Сабинского муниципального района РТ</t>
  </si>
  <si>
    <t>МОУ «Туктарская начальная общеобразовательная школа» Сабинского муниципального района РТ</t>
  </si>
  <si>
    <t>МБОУ «Икшурминская средняя общеобразовательная школа им. К.С.Байкиева» Сабинского муниципального района РТ</t>
  </si>
  <si>
    <t>МБОУ «Большеарташская основная общеобразовательная школа» Сабинского муниципального района Республики Татарстан</t>
  </si>
  <si>
    <t>филиал МБОУ «Большешинарская средняя общеобразовательная школа имени А.А.Ахунзянова Сабинского муниципального района Республики Татарстан»-"Уютская начальная общеобразовательная школа "</t>
  </si>
  <si>
    <t>МБОУ «Иштуганская средняя общеобразовательная школа Сабинского района РТ"</t>
  </si>
  <si>
    <t>МБОУ «Кзыл-Мешинская основная общеобразовательная школа» Сабинского муниципального района РТ</t>
  </si>
  <si>
    <t>Филиал МБОУ "Юлбатская средняя общеобразовательная школа Сабинского муниципального района РТ" - "Юсуп-Аланская начальная общеобразовательная школа Сабинского муниципального района РТ"</t>
  </si>
  <si>
    <t>МОУ «Корсабашская средняя общеобразовательная школа» Сабинского муниципального района РТ</t>
  </si>
  <si>
    <t>Количество участников IT - чемпион</t>
  </si>
  <si>
    <t>Количество не зарегистрированных в It - чемпион</t>
  </si>
  <si>
    <t>Доля участников IT - чемпион,в %</t>
  </si>
  <si>
    <t>Количество учащихся (реальные цифры)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</si>
</sst>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vertical="top" wrapText="1"/>
    </xf>
    <xf numFmtId="0" fontId="0" fillId="33" borderId="1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33" borderId="10" xfId="0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0" fillId="34" borderId="10" xfId="0" applyFill="1" applyBorder="1" applyAlignment="1">
      <alignment horizontal="center" vertical="top" wrapText="1"/>
    </xf>
    <xf numFmtId="2" fontId="0" fillId="34" borderId="10" xfId="0" applyNumberFormat="1" applyFill="1" applyBorder="1" applyAlignment="1">
      <alignment horizontal="center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0" fillId="35" borderId="10" xfId="0" applyFill="1" applyBorder="1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30" sqref="D30"/>
    </sheetView>
  </sheetViews>
  <sheetFormatPr defaultRowHeight="15" x14ac:dyDescent="0.25"/>
  <cols>
    <col min="1" max="1" width="32.85546875" customWidth="1"/>
    <col min="3" max="3" width="18.5703125" customWidth="1"/>
    <col min="4" max="4" width="11.140625" customWidth="1"/>
    <col min="6" max="6" width="10.5703125" bestFit="1" customWidth="1"/>
  </cols>
  <sheetData>
    <row r="1" spans="1:5" ht="105" x14ac:dyDescent="0.25">
      <c r="A1" s="1" t="s">
        <v>0</v>
      </c>
      <c r="B1" s="1" t="s">
        <v>37</v>
      </c>
      <c r="C1" s="1" t="s">
        <v>34</v>
      </c>
      <c r="D1" s="2" t="s">
        <v>35</v>
      </c>
      <c r="E1" s="3" t="s">
        <v>36</v>
      </c>
    </row>
    <row r="2" spans="1:5" ht="60" x14ac:dyDescent="0.25">
      <c r="A2" s="2" t="s">
        <v>8</v>
      </c>
      <c r="B2" s="4">
        <v>5</v>
      </c>
      <c r="C2" s="5">
        <v>5</v>
      </c>
      <c r="D2" s="6">
        <f>B2-C2</f>
        <v>0</v>
      </c>
      <c r="E2" s="7">
        <f>C2/B2*100</f>
        <v>100</v>
      </c>
    </row>
    <row r="3" spans="1:5" ht="60" x14ac:dyDescent="0.25">
      <c r="A3" s="2" t="s">
        <v>31</v>
      </c>
      <c r="B3" s="4">
        <v>48</v>
      </c>
      <c r="C3" s="5">
        <v>48</v>
      </c>
      <c r="D3" s="6">
        <f>B3-C3</f>
        <v>0</v>
      </c>
      <c r="E3" s="7">
        <f>C3/B3*100</f>
        <v>100</v>
      </c>
    </row>
    <row r="4" spans="1:5" ht="90" x14ac:dyDescent="0.25">
      <c r="A4" s="2" t="s">
        <v>4</v>
      </c>
      <c r="B4" s="4">
        <v>20</v>
      </c>
      <c r="C4" s="5">
        <v>20</v>
      </c>
      <c r="D4" s="6">
        <f>B4-C4</f>
        <v>0</v>
      </c>
      <c r="E4" s="7">
        <f>C4/B4*100</f>
        <v>100</v>
      </c>
    </row>
    <row r="5" spans="1:5" ht="60" x14ac:dyDescent="0.25">
      <c r="A5" s="2" t="s">
        <v>23</v>
      </c>
      <c r="B5" s="4">
        <v>15</v>
      </c>
      <c r="C5" s="5">
        <v>15</v>
      </c>
      <c r="D5" s="6">
        <f>B5-C5</f>
        <v>0</v>
      </c>
      <c r="E5" s="7">
        <f>C5/B5*100</f>
        <v>100</v>
      </c>
    </row>
    <row r="6" spans="1:5" ht="75" x14ac:dyDescent="0.25">
      <c r="A6" s="2" t="s">
        <v>13</v>
      </c>
      <c r="B6" s="4">
        <v>119</v>
      </c>
      <c r="C6" s="5">
        <v>119</v>
      </c>
      <c r="D6" s="6">
        <f>B6-C6</f>
        <v>0</v>
      </c>
      <c r="E6" s="7">
        <f>C6/B6*100</f>
        <v>100</v>
      </c>
    </row>
    <row r="7" spans="1:5" ht="60" x14ac:dyDescent="0.25">
      <c r="A7" s="2" t="s">
        <v>11</v>
      </c>
      <c r="B7" s="4">
        <v>1</v>
      </c>
      <c r="C7" s="5">
        <v>1</v>
      </c>
      <c r="D7" s="6">
        <f>B7-C7</f>
        <v>0</v>
      </c>
      <c r="E7" s="7">
        <f>C7/B7*100</f>
        <v>100</v>
      </c>
    </row>
    <row r="8" spans="1:5" ht="60" x14ac:dyDescent="0.25">
      <c r="A8" s="2" t="s">
        <v>26</v>
      </c>
      <c r="B8" s="4">
        <v>13</v>
      </c>
      <c r="C8" s="5">
        <v>13</v>
      </c>
      <c r="D8" s="6">
        <f>B8-C8</f>
        <v>0</v>
      </c>
      <c r="E8" s="7">
        <f>C8/B8*100</f>
        <v>100</v>
      </c>
    </row>
    <row r="9" spans="1:5" ht="30" x14ac:dyDescent="0.25">
      <c r="A9" s="2" t="s">
        <v>20</v>
      </c>
      <c r="B9" s="4">
        <v>5</v>
      </c>
      <c r="C9" s="5">
        <v>5</v>
      </c>
      <c r="D9" s="6">
        <f>B9-C9</f>
        <v>0</v>
      </c>
      <c r="E9" s="7">
        <f>C9/B9*100</f>
        <v>100</v>
      </c>
    </row>
    <row r="10" spans="1:5" ht="120" x14ac:dyDescent="0.25">
      <c r="A10" s="2" t="s">
        <v>32</v>
      </c>
      <c r="B10" s="4">
        <v>8</v>
      </c>
      <c r="C10" s="5">
        <v>8</v>
      </c>
      <c r="D10" s="6">
        <f>B10-C10</f>
        <v>0</v>
      </c>
      <c r="E10" s="7">
        <f>C10/B10*100</f>
        <v>100</v>
      </c>
    </row>
    <row r="11" spans="1:5" ht="120" x14ac:dyDescent="0.25">
      <c r="A11" s="2" t="s">
        <v>14</v>
      </c>
      <c r="B11" s="4">
        <v>14</v>
      </c>
      <c r="C11" s="5">
        <v>14</v>
      </c>
      <c r="D11" s="6">
        <f>B11-C11</f>
        <v>0</v>
      </c>
      <c r="E11" s="7">
        <f>C11/B11*100</f>
        <v>100</v>
      </c>
    </row>
    <row r="12" spans="1:5" ht="120" x14ac:dyDescent="0.25">
      <c r="A12" s="2" t="s">
        <v>17</v>
      </c>
      <c r="B12" s="4">
        <v>10</v>
      </c>
      <c r="C12" s="5">
        <v>10</v>
      </c>
      <c r="D12" s="6">
        <f>B12-C12</f>
        <v>0</v>
      </c>
      <c r="E12" s="7">
        <f>C12/B12*100</f>
        <v>100</v>
      </c>
    </row>
    <row r="13" spans="1:5" ht="60" x14ac:dyDescent="0.25">
      <c r="A13" s="2" t="s">
        <v>2</v>
      </c>
      <c r="B13" s="4">
        <v>114</v>
      </c>
      <c r="C13" s="5">
        <v>113</v>
      </c>
      <c r="D13" s="6">
        <f>B13-C13</f>
        <v>1</v>
      </c>
      <c r="E13" s="7">
        <f>C13/B13*100</f>
        <v>99.122807017543863</v>
      </c>
    </row>
    <row r="14" spans="1:5" ht="60" x14ac:dyDescent="0.25">
      <c r="A14" s="2" t="s">
        <v>6</v>
      </c>
      <c r="B14" s="4">
        <v>901</v>
      </c>
      <c r="C14" s="5">
        <v>893</v>
      </c>
      <c r="D14" s="6">
        <f>B14-C14</f>
        <v>8</v>
      </c>
      <c r="E14" s="7">
        <f>C14/B14*100</f>
        <v>99.112097669256386</v>
      </c>
    </row>
    <row r="15" spans="1:5" ht="75" x14ac:dyDescent="0.25">
      <c r="A15" s="2" t="s">
        <v>21</v>
      </c>
      <c r="B15" s="4">
        <v>85</v>
      </c>
      <c r="C15" s="5">
        <v>84</v>
      </c>
      <c r="D15" s="6">
        <f>B15-C15</f>
        <v>1</v>
      </c>
      <c r="E15" s="7">
        <f>C15/B15*100</f>
        <v>98.82352941176471</v>
      </c>
    </row>
    <row r="16" spans="1:5" ht="60" x14ac:dyDescent="0.25">
      <c r="A16" s="2" t="s">
        <v>25</v>
      </c>
      <c r="B16" s="4">
        <v>69</v>
      </c>
      <c r="C16" s="5">
        <v>68</v>
      </c>
      <c r="D16" s="6">
        <f>B16-C16</f>
        <v>1</v>
      </c>
      <c r="E16" s="7">
        <f>C16/B16*100</f>
        <v>98.550724637681171</v>
      </c>
    </row>
    <row r="17" spans="1:5" ht="60" x14ac:dyDescent="0.25">
      <c r="A17" s="2" t="s">
        <v>16</v>
      </c>
      <c r="B17" s="4">
        <v>119</v>
      </c>
      <c r="C17" s="5">
        <v>117</v>
      </c>
      <c r="D17" s="6">
        <f>B17-C17</f>
        <v>2</v>
      </c>
      <c r="E17" s="7">
        <f>C17/B17*100</f>
        <v>98.319327731092429</v>
      </c>
    </row>
    <row r="18" spans="1:5" ht="60" x14ac:dyDescent="0.25">
      <c r="A18" s="2" t="s">
        <v>5</v>
      </c>
      <c r="B18" s="4">
        <v>91</v>
      </c>
      <c r="C18" s="5">
        <v>89</v>
      </c>
      <c r="D18" s="6">
        <f>B18-C18</f>
        <v>2</v>
      </c>
      <c r="E18" s="7">
        <f>C18/B18*100</f>
        <v>97.802197802197796</v>
      </c>
    </row>
    <row r="19" spans="1:5" ht="60" x14ac:dyDescent="0.25">
      <c r="A19" s="2" t="s">
        <v>15</v>
      </c>
      <c r="B19" s="4">
        <v>82</v>
      </c>
      <c r="C19" s="5">
        <v>80</v>
      </c>
      <c r="D19" s="6">
        <f>B19-C19</f>
        <v>2</v>
      </c>
      <c r="E19" s="7">
        <f>C19/B19*100</f>
        <v>97.560975609756099</v>
      </c>
    </row>
    <row r="20" spans="1:5" ht="60" x14ac:dyDescent="0.25">
      <c r="A20" s="2" t="s">
        <v>12</v>
      </c>
      <c r="B20" s="4">
        <v>142</v>
      </c>
      <c r="C20" s="5">
        <v>138</v>
      </c>
      <c r="D20" s="6">
        <f>B20-C20</f>
        <v>4</v>
      </c>
      <c r="E20" s="7">
        <f>C20/B20*100</f>
        <v>97.183098591549296</v>
      </c>
    </row>
    <row r="21" spans="1:5" ht="60" x14ac:dyDescent="0.25">
      <c r="A21" s="2" t="s">
        <v>7</v>
      </c>
      <c r="B21" s="4">
        <v>87</v>
      </c>
      <c r="C21" s="5">
        <v>84</v>
      </c>
      <c r="D21" s="6">
        <f>B21-C21</f>
        <v>3</v>
      </c>
      <c r="E21" s="7">
        <f>C21/B21*100</f>
        <v>96.551724137931032</v>
      </c>
    </row>
    <row r="22" spans="1:5" ht="60" x14ac:dyDescent="0.25">
      <c r="A22" s="2" t="s">
        <v>9</v>
      </c>
      <c r="B22" s="4">
        <v>105</v>
      </c>
      <c r="C22" s="5">
        <v>101</v>
      </c>
      <c r="D22" s="6">
        <f>B22-C22</f>
        <v>4</v>
      </c>
      <c r="E22" s="7">
        <f>C22/B22*100</f>
        <v>96.19047619047619</v>
      </c>
    </row>
    <row r="23" spans="1:5" ht="75" x14ac:dyDescent="0.25">
      <c r="A23" s="2" t="s">
        <v>28</v>
      </c>
      <c r="B23" s="4">
        <v>63</v>
      </c>
      <c r="C23" s="5">
        <v>60</v>
      </c>
      <c r="D23" s="6">
        <f>B23-C23</f>
        <v>3</v>
      </c>
      <c r="E23" s="7">
        <f>C23/B23*100</f>
        <v>95.238095238095227</v>
      </c>
    </row>
    <row r="24" spans="1:5" ht="45" x14ac:dyDescent="0.25">
      <c r="A24" s="2" t="s">
        <v>10</v>
      </c>
      <c r="B24" s="4">
        <v>250</v>
      </c>
      <c r="C24" s="5">
        <v>237</v>
      </c>
      <c r="D24" s="9">
        <f>B24-C24</f>
        <v>13</v>
      </c>
      <c r="E24" s="7">
        <f>C24/B24*100</f>
        <v>94.8</v>
      </c>
    </row>
    <row r="25" spans="1:5" ht="60" x14ac:dyDescent="0.25">
      <c r="A25" s="2" t="s">
        <v>24</v>
      </c>
      <c r="B25" s="4">
        <v>99</v>
      </c>
      <c r="C25" s="5">
        <v>92</v>
      </c>
      <c r="D25" s="6">
        <f>B25-C25</f>
        <v>7</v>
      </c>
      <c r="E25" s="7">
        <f>C25/B25*100</f>
        <v>92.929292929292927</v>
      </c>
    </row>
    <row r="26" spans="1:5" ht="60" x14ac:dyDescent="0.25">
      <c r="A26" s="2" t="s">
        <v>18</v>
      </c>
      <c r="B26" s="4">
        <v>92</v>
      </c>
      <c r="C26" s="5">
        <v>85</v>
      </c>
      <c r="D26" s="6">
        <f>B26-C26</f>
        <v>7</v>
      </c>
      <c r="E26" s="7">
        <f>C26/B26*100</f>
        <v>92.391304347826093</v>
      </c>
    </row>
    <row r="27" spans="1:5" ht="120" x14ac:dyDescent="0.25">
      <c r="A27" s="2" t="s">
        <v>29</v>
      </c>
      <c r="B27" s="4">
        <v>13</v>
      </c>
      <c r="C27" s="5">
        <v>12</v>
      </c>
      <c r="D27" s="6">
        <f>B27-C27</f>
        <v>1</v>
      </c>
      <c r="E27" s="7">
        <f>C27/B27*100</f>
        <v>92.307692307692307</v>
      </c>
    </row>
    <row r="28" spans="1:5" ht="45" x14ac:dyDescent="0.25">
      <c r="A28" s="2" t="s">
        <v>19</v>
      </c>
      <c r="B28" s="4">
        <v>813</v>
      </c>
      <c r="C28" s="5">
        <v>744</v>
      </c>
      <c r="D28" s="8">
        <f>B28-C28</f>
        <v>69</v>
      </c>
      <c r="E28" s="7">
        <f>C28/B28*100</f>
        <v>91.512915129151295</v>
      </c>
    </row>
    <row r="29" spans="1:5" ht="60" x14ac:dyDescent="0.25">
      <c r="A29" s="2" t="s">
        <v>3</v>
      </c>
      <c r="B29" s="4">
        <v>79</v>
      </c>
      <c r="C29" s="5">
        <v>70</v>
      </c>
      <c r="D29" s="6">
        <f>B29-C29</f>
        <v>9</v>
      </c>
      <c r="E29" s="7">
        <f>C29/B29*100</f>
        <v>88.60759493670885</v>
      </c>
    </row>
    <row r="30" spans="1:5" ht="105" x14ac:dyDescent="0.25">
      <c r="A30" s="2" t="s">
        <v>22</v>
      </c>
      <c r="B30" s="4">
        <v>86</v>
      </c>
      <c r="C30" s="5">
        <v>75</v>
      </c>
      <c r="D30" s="9">
        <f>B30-C30</f>
        <v>11</v>
      </c>
      <c r="E30" s="7">
        <f>C30/B30*100</f>
        <v>87.20930232558139</v>
      </c>
    </row>
    <row r="31" spans="1:5" ht="60" x14ac:dyDescent="0.25">
      <c r="A31" s="2" t="s">
        <v>1</v>
      </c>
      <c r="B31" s="4">
        <v>53</v>
      </c>
      <c r="C31" s="5">
        <v>46</v>
      </c>
      <c r="D31" s="6">
        <f>B31-C31</f>
        <v>7</v>
      </c>
      <c r="E31" s="7">
        <f>C31/B31*100</f>
        <v>86.79245283018868</v>
      </c>
    </row>
    <row r="32" spans="1:5" ht="60" x14ac:dyDescent="0.25">
      <c r="A32" s="2" t="s">
        <v>33</v>
      </c>
      <c r="B32" s="4">
        <v>72</v>
      </c>
      <c r="C32" s="5">
        <v>61</v>
      </c>
      <c r="D32" s="9">
        <f>B32-C32</f>
        <v>11</v>
      </c>
      <c r="E32" s="7">
        <f>C32/B32*100</f>
        <v>84.722222222222214</v>
      </c>
    </row>
    <row r="33" spans="1:5" ht="60" x14ac:dyDescent="0.25">
      <c r="A33" s="2" t="s">
        <v>27</v>
      </c>
      <c r="B33" s="4">
        <v>104</v>
      </c>
      <c r="C33" s="5">
        <v>87</v>
      </c>
      <c r="D33" s="9">
        <f>B33-C33</f>
        <v>17</v>
      </c>
      <c r="E33" s="7">
        <f>C33/B33*100</f>
        <v>83.65384615384616</v>
      </c>
    </row>
    <row r="34" spans="1:5" ht="45" x14ac:dyDescent="0.25">
      <c r="A34" s="2" t="s">
        <v>30</v>
      </c>
      <c r="B34" s="4">
        <v>89</v>
      </c>
      <c r="C34" s="5">
        <v>70</v>
      </c>
      <c r="D34" s="9">
        <f>B34-C34</f>
        <v>19</v>
      </c>
      <c r="E34" s="7">
        <f>C34/B34*100</f>
        <v>78.651685393258433</v>
      </c>
    </row>
  </sheetData>
  <sortState ref="A2:E34">
    <sortCondition descending="1" ref="E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Аниса</dc:creator>
  <cp:lastModifiedBy>Фаргат</cp:lastModifiedBy>
  <cp:lastPrinted>2013-05-11T17:03:40Z</cp:lastPrinted>
  <dcterms:created xsi:type="dcterms:W3CDTF">2013-05-11T17:19:44Z</dcterms:created>
  <dcterms:modified xsi:type="dcterms:W3CDTF">2013-05-17T10:22:32Z</dcterms:modified>
</cp:coreProperties>
</file>